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V:\SCANSIONI ANAGRAFE\DA PUBBLICARE\2025.07.15\"/>
    </mc:Choice>
  </mc:AlternateContent>
  <bookViews>
    <workbookView xWindow="32760" yWindow="32760" windowWidth="28650" windowHeight="969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Debiti!$A$1:$AC$69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62913"/>
</workbook>
</file>

<file path=xl/calcChain.xml><?xml version="1.0" encoding="utf-8"?>
<calcChain xmlns="http://schemas.openxmlformats.org/spreadsheetml/2006/main">
  <c r="E5" i="6" l="1"/>
  <c r="C7" i="6"/>
  <c r="C9" i="6"/>
  <c r="G9" i="6"/>
  <c r="C10" i="6"/>
  <c r="C11" i="6"/>
  <c r="G11" i="6"/>
  <c r="C13" i="6"/>
  <c r="G13" i="6"/>
  <c r="L13" i="6"/>
  <c r="G15" i="6"/>
  <c r="L15" i="6"/>
  <c r="H8" i="8"/>
</calcChain>
</file>

<file path=xl/sharedStrings.xml><?xml version="1.0" encoding="utf-8"?>
<sst xmlns="http://schemas.openxmlformats.org/spreadsheetml/2006/main" count="249" uniqueCount="119">
  <si>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</si>
  <si>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</si>
  <si>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</si>
  <si>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</si>
  <si>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</si>
  <si>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</si>
  <si>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</si>
  <si>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</si>
  <si>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</si>
  <si>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</si>
  <si>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</si>
  <si>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</si>
  <si>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</si>
  <si>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</si>
  <si>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</si>
  <si>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</si>
  <si>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</si>
  <si>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</si>
  <si>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</si>
  <si>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</si>
  <si>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</si>
  <si>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</si>
  <si>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</si>
  <si>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</si>
  <si>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</si>
  <si>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</si>
  <si>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</si>
  <si>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</si>
  <si>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</si>
  <si>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</si>
  <si>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</si>
  <si>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</si>
  <si>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</si>
  <si>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</si>
  <si>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</si>
  <si>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</si>
  <si>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</si>
  <si>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</si>
  <si>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</si>
  <si>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</si>
  <si>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</si>
  <si>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</si>
  <si>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</si>
  <si>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</si>
  <si>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</si>
  <si>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</si>
  <si>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</si>
  <si>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</si>
  <si>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</si>
  <si>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</si>
  <si>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</si>
  <si>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</si>
  <si>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</si>
  <si>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</si>
  <si>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</si>
  <si>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</si>
  <si>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</si>
  <si>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</si>
  <si>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</si>
  <si>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</si>
  <si>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</si>
  <si>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</si>
  <si>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</si>
  <si>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</si>
  <si>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</si>
  <si>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</si>
  <si>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</si>
  <si>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</si>
  <si>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</si>
  <si>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</si>
  <si>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</si>
  <si>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</si>
  <si>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30/06/2025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</si>
  <si>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</si>
  <si>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</si>
  <si>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</si>
  <si>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</si>
  <si>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</si>
  <si>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</si>
  <si>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</si>
  <si>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</si>
  <si>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</si>
  <si>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</si>
  <si>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</si>
  <si>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</si>
  <si>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</si>
  <si>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</si>
  <si>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</si>
  <si>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</si>
  <si>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</si>
  <si>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</si>
  <si>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</si>
  <si>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</si>
  <si>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</si>
  <si>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</si>
  <si>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</si>
  <si>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</si>
  <si>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</si>
  <si>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</si>
  <si>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</si>
  <si>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</si>
  <si>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</si>
  <si>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</si>
  <si>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</si>
  <si>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</si>
  <si>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</si>
  <si>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</si>
  <si>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</si>
  <si>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</si>
  <si>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</si>
  <si>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</si>
  <si>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</si>
  <si>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</si>
  <si>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</si>
  <si>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</si>
  <si>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</si>
  <si>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</si>
  <si>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</si>
  <si>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Montaldo Torinese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</si>
</sst>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169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2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3" fontId="1" fillId="26" borderId="14" xfId="0" applyNumberFormat="1" applyFont="1" applyFill="1" applyBorder="1" applyAlignment="1">
      <alignment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 applyProtection="1">
      <alignment horizontal="center" vertical="center" wrapText="1"/>
    </xf>
    <xf numFmtId="0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Fill="1" applyBorder="1" applyAlignment="1" applyProtection="1">
      <alignment horizontal="lef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3" fontId="21" fillId="6" borderId="15" xfId="32" applyNumberFormat="1" applyFont="1" applyFill="1" applyBorder="1" applyAlignment="1" applyProtection="1">
      <alignment horizontal="center" vertical="center" wrapText="1"/>
    </xf>
    <xf numFmtId="49" fontId="22" fillId="17" borderId="27" xfId="0" applyNumberFormat="1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14" fontId="17" fillId="0" borderId="27" xfId="32" applyNumberFormat="1" applyFont="1" applyBorder="1" applyAlignment="1" applyProtection="1">
      <alignment horizontal="center" vertical="center" wrapText="1"/>
    </xf>
    <xf numFmtId="0" fontId="17" fillId="0" borderId="28" xfId="3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9" borderId="21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0" fillId="17" borderId="31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2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20" xfId="32" applyNumberFormat="1" applyFont="1" applyFill="1" applyBorder="1" applyAlignment="1" applyProtection="1">
      <alignment horizontal="center" vertical="center"/>
    </xf>
    <xf numFmtId="4" fontId="17" fillId="6" borderId="22" xfId="32" applyNumberFormat="1" applyFont="1" applyFill="1" applyBorder="1" applyAlignment="1" applyProtection="1">
      <alignment horizontal="center" vertical="center" wrapText="1"/>
    </xf>
    <xf numFmtId="4" fontId="17" fillId="6" borderId="20" xfId="32" applyNumberFormat="1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7" fillId="24" borderId="2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Border="1" applyAlignment="1" applyProtection="1">
      <alignment horizontal="left" vertical="center"/>
    </xf>
    <xf numFmtId="0" fontId="17" fillId="0" borderId="31" xfId="32" applyNumberFormat="1" applyFont="1" applyBorder="1" applyAlignment="1" applyProtection="1">
      <alignment horizontal="center" vertical="center"/>
    </xf>
    <xf numFmtId="0" fontId="0" fillId="0" borderId="32" xfId="0" applyBorder="1" applyAlignment="1"/>
    <xf numFmtId="0" fontId="17" fillId="0" borderId="11" xfId="32" applyNumberFormat="1" applyFont="1" applyBorder="1" applyAlignment="1" applyProtection="1">
      <alignment horizontal="center" vertical="center"/>
    </xf>
    <xf numFmtId="0" fontId="0" fillId="0" borderId="24" xfId="0" applyBorder="1" applyAlignment="1"/>
    <xf numFmtId="0" fontId="17" fillId="0" borderId="12" xfId="32" applyNumberFormat="1" applyFont="1" applyBorder="1" applyAlignment="1" applyProtection="1">
      <alignment horizontal="center" vertical="center"/>
    </xf>
    <xf numFmtId="0" fontId="0" fillId="0" borderId="23" xfId="0" applyBorder="1" applyAlignment="1"/>
    <xf numFmtId="0" fontId="17" fillId="0" borderId="19" xfId="32" applyNumberFormat="1" applyFont="1" applyBorder="1" applyAlignment="1" applyProtection="1">
      <alignment horizontal="center" vertical="center"/>
    </xf>
    <xf numFmtId="0" fontId="17" fillId="0" borderId="32" xfId="32" applyNumberFormat="1" applyFont="1" applyBorder="1" applyAlignment="1" applyProtection="1">
      <alignment horizontal="center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20" fillId="17" borderId="22" xfId="32" applyNumberFormat="1" applyFont="1" applyFill="1" applyBorder="1" applyAlignment="1" applyProtection="1">
      <alignment horizontal="center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9"/>
    </row>
    <row r="2" spans="1:12" s="62" customFormat="1" ht="23.1" customHeight="1" x14ac:dyDescent="0.2">
      <c r="A2" s="210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2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2" t="s">
        <v>12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23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13" t="s">
        <v>55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23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16" t="s">
        <v>13</v>
      </c>
      <c r="AB4" s="217"/>
      <c r="AC4" s="217"/>
      <c r="AD4" s="217"/>
      <c r="AE4" s="217"/>
      <c r="AF4" s="217"/>
      <c r="AG4" s="218"/>
      <c r="AH4" s="32">
        <v>30</v>
      </c>
    </row>
    <row r="5" spans="1:34" s="15" customFormat="1" ht="23.1" customHeight="1" x14ac:dyDescent="0.2">
      <c r="A5" s="213" t="s">
        <v>14</v>
      </c>
      <c r="B5" s="215"/>
      <c r="C5" s="214"/>
      <c r="D5" s="213" t="s">
        <v>15</v>
      </c>
      <c r="E5" s="215"/>
      <c r="F5" s="215"/>
      <c r="G5" s="215"/>
      <c r="H5" s="214"/>
      <c r="I5" s="213" t="s">
        <v>16</v>
      </c>
      <c r="J5" s="215"/>
      <c r="K5" s="214"/>
      <c r="L5" s="213" t="s">
        <v>1</v>
      </c>
      <c r="M5" s="215"/>
      <c r="N5" s="215"/>
      <c r="O5" s="213" t="s">
        <v>17</v>
      </c>
      <c r="P5" s="214"/>
      <c r="Q5" s="213" t="s">
        <v>18</v>
      </c>
      <c r="R5" s="215"/>
      <c r="S5" s="215"/>
      <c r="T5" s="214"/>
      <c r="U5" s="213" t="s">
        <v>19</v>
      </c>
      <c r="V5" s="215"/>
      <c r="W5" s="215"/>
      <c r="X5" s="58" t="s">
        <v>47</v>
      </c>
      <c r="Y5" s="213" t="s">
        <v>20</v>
      </c>
      <c r="Z5" s="214"/>
      <c r="AA5" s="219" t="s">
        <v>41</v>
      </c>
      <c r="AB5" s="220"/>
      <c r="AC5" s="220"/>
      <c r="AD5" s="220"/>
      <c r="AE5" s="220"/>
      <c r="AF5" s="220"/>
      <c r="AG5" s="220"/>
      <c r="AH5" s="221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07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7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0" t="s">
        <v>54</v>
      </c>
      <c r="B3" s="211"/>
      <c r="C3" s="211"/>
      <c r="D3" s="211"/>
      <c r="E3" s="211"/>
      <c r="F3" s="211"/>
      <c r="G3" s="211"/>
      <c r="H3" s="211"/>
      <c r="I3" s="211"/>
      <c r="J3" s="211"/>
      <c r="K3" s="226"/>
      <c r="L3" s="226"/>
      <c r="M3" s="226"/>
      <c r="N3" s="226"/>
      <c r="O3" s="226"/>
      <c r="P3" s="226"/>
      <c r="Q3" s="226"/>
      <c r="R3" s="227"/>
    </row>
    <row r="4" spans="1:18" ht="23.1" customHeight="1" x14ac:dyDescent="0.2">
      <c r="A4" s="210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7"/>
    </row>
    <row r="5" spans="1:18" s="62" customFormat="1" ht="23.1" customHeight="1" x14ac:dyDescent="0.2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8" t="s">
        <v>13</v>
      </c>
      <c r="L5" s="229"/>
      <c r="M5" s="229"/>
      <c r="N5" s="229"/>
      <c r="O5" s="229"/>
      <c r="P5" s="229"/>
      <c r="Q5" s="230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31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3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19" t="s">
        <v>57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5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16"/>
      <c r="AE4" s="236"/>
      <c r="AF4" s="236"/>
      <c r="AG4" s="236"/>
      <c r="AH4" s="237"/>
      <c r="AI4" s="238"/>
    </row>
    <row r="5" spans="1:38" s="90" customFormat="1" ht="23.1" customHeight="1" x14ac:dyDescent="0.2">
      <c r="A5" s="219" t="s">
        <v>14</v>
      </c>
      <c r="B5" s="239"/>
      <c r="C5" s="240"/>
      <c r="D5" s="219" t="s">
        <v>15</v>
      </c>
      <c r="E5" s="239"/>
      <c r="F5" s="239"/>
      <c r="G5" s="239"/>
      <c r="H5" s="239"/>
      <c r="I5" s="239"/>
      <c r="J5" s="239"/>
      <c r="K5" s="240"/>
      <c r="L5" s="219" t="s">
        <v>16</v>
      </c>
      <c r="M5" s="239"/>
      <c r="N5" s="240"/>
      <c r="O5" s="219" t="s">
        <v>1</v>
      </c>
      <c r="P5" s="239"/>
      <c r="Q5" s="239"/>
      <c r="R5" s="219" t="s">
        <v>17</v>
      </c>
      <c r="S5" s="240"/>
      <c r="T5" s="219" t="s">
        <v>18</v>
      </c>
      <c r="U5" s="239"/>
      <c r="V5" s="239"/>
      <c r="W5" s="240"/>
      <c r="X5" s="219" t="s">
        <v>19</v>
      </c>
      <c r="Y5" s="239"/>
      <c r="Z5" s="239"/>
      <c r="AA5" s="103" t="s">
        <v>47</v>
      </c>
      <c r="AB5" s="219" t="s">
        <v>20</v>
      </c>
      <c r="AC5" s="240"/>
      <c r="AD5" s="219" t="s">
        <v>64</v>
      </c>
      <c r="AE5" s="243"/>
      <c r="AF5" s="243"/>
      <c r="AG5" s="243"/>
      <c r="AH5" s="243"/>
      <c r="AI5" s="238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41"/>
      <c r="AK6" s="242"/>
      <c r="AL6" s="242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  <mergeCell ref="L5:N5"/>
    <mergeCell ref="O5:Q5"/>
    <mergeCell ref="R5:S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07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0" t="s">
        <v>56</v>
      </c>
      <c r="B3" s="211"/>
      <c r="C3" s="211"/>
      <c r="D3" s="211"/>
      <c r="E3" s="211"/>
      <c r="F3" s="211"/>
      <c r="G3" s="211"/>
      <c r="H3" s="211"/>
      <c r="I3" s="211"/>
      <c r="J3" s="211"/>
      <c r="K3" s="226"/>
      <c r="L3" s="226"/>
      <c r="M3" s="226"/>
      <c r="N3" s="226"/>
      <c r="O3" s="227"/>
    </row>
    <row r="4" spans="1:15" ht="23.1" customHeight="1" x14ac:dyDescent="0.2">
      <c r="A4" s="210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7"/>
    </row>
    <row r="5" spans="1:15" s="62" customFormat="1" ht="23.1" customHeight="1" x14ac:dyDescent="0.2">
      <c r="A5" s="224" t="s">
        <v>63</v>
      </c>
      <c r="B5" s="225"/>
      <c r="C5" s="225"/>
      <c r="D5" s="225"/>
      <c r="E5" s="225"/>
      <c r="F5" s="225"/>
      <c r="G5" s="225"/>
      <c r="H5" s="225"/>
      <c r="I5" s="225"/>
      <c r="J5" s="225"/>
      <c r="K5" s="244" t="s">
        <v>64</v>
      </c>
      <c r="L5" s="245"/>
      <c r="M5" s="245"/>
      <c r="N5" s="245"/>
      <c r="O5" s="246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7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6"/>
    </row>
    <row r="3" spans="1:16" s="90" customFormat="1" ht="23.1" customHeight="1" x14ac:dyDescent="0.2">
      <c r="A3" s="263" t="s">
        <v>103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</row>
    <row r="4" spans="1:16" s="90" customFormat="1" ht="23.1" customHeight="1" x14ac:dyDescent="0.2">
      <c r="A4" s="98"/>
      <c r="B4" s="101"/>
      <c r="C4" s="178"/>
      <c r="D4" s="178"/>
      <c r="E4" s="140"/>
      <c r="F4" s="178"/>
      <c r="J4" s="177"/>
      <c r="K4" s="164"/>
      <c r="L4" s="164"/>
      <c r="M4" s="163"/>
    </row>
    <row r="5" spans="1:16" s="90" customFormat="1" ht="32.25" customHeight="1" x14ac:dyDescent="0.2">
      <c r="A5" s="258" t="s">
        <v>102</v>
      </c>
      <c r="B5" s="259"/>
      <c r="C5" s="185" t="s">
        <v>101</v>
      </c>
      <c r="D5" s="184"/>
      <c r="E5" s="183" t="str">
        <f>IF(OR(L13="SI",L15="SI"),"SI","NO")</f>
        <v>SI</v>
      </c>
      <c r="F5" s="160"/>
      <c r="G5" s="160"/>
      <c r="H5" s="160"/>
      <c r="I5" s="160"/>
      <c r="J5" s="160"/>
      <c r="K5" s="160"/>
      <c r="L5" s="160"/>
      <c r="M5" s="158"/>
      <c r="N5" s="267" t="s">
        <v>100</v>
      </c>
      <c r="O5" s="268"/>
    </row>
    <row r="6" spans="1:16" s="90" customFormat="1" ht="23.1" customHeight="1" x14ac:dyDescent="0.2">
      <c r="A6" s="98"/>
      <c r="B6" s="101"/>
      <c r="C6" s="102"/>
      <c r="D6" s="178"/>
      <c r="E6" s="182"/>
      <c r="F6" s="178"/>
      <c r="J6" s="177"/>
      <c r="K6" s="164"/>
      <c r="L6" s="164"/>
      <c r="M6" s="163"/>
    </row>
    <row r="7" spans="1:16" s="90" customFormat="1" ht="23.1" customHeight="1" x14ac:dyDescent="0.2">
      <c r="A7" s="248" t="s">
        <v>99</v>
      </c>
      <c r="B7" s="252"/>
      <c r="C7" s="162">
        <f>Debiti!G6</f>
        <v>0</v>
      </c>
      <c r="D7" s="160"/>
      <c r="E7" s="272" t="s">
        <v>112</v>
      </c>
      <c r="F7" s="273"/>
      <c r="G7" s="273"/>
      <c r="H7" s="97"/>
      <c r="I7" s="181"/>
      <c r="J7" s="180"/>
      <c r="K7" s="97"/>
      <c r="L7" s="171"/>
      <c r="M7" s="179"/>
      <c r="N7" s="267" t="s">
        <v>98</v>
      </c>
      <c r="O7" s="268"/>
      <c r="P7" s="268"/>
    </row>
    <row r="8" spans="1:16" s="90" customFormat="1" ht="23.1" customHeight="1" x14ac:dyDescent="0.2">
      <c r="A8" s="98"/>
      <c r="B8" s="101"/>
      <c r="C8" s="102"/>
      <c r="D8" s="178"/>
      <c r="E8" s="140"/>
      <c r="F8" s="102"/>
      <c r="G8" s="99"/>
      <c r="J8" s="177"/>
      <c r="K8" s="164"/>
      <c r="L8" s="164"/>
      <c r="M8" s="163"/>
    </row>
    <row r="9" spans="1:16" s="90" customFormat="1" ht="23.1" customHeight="1" x14ac:dyDescent="0.2">
      <c r="A9" s="260" t="s">
        <v>97</v>
      </c>
      <c r="B9" s="266"/>
      <c r="C9" s="172">
        <f>ElencoFatture!O6</f>
        <v>0</v>
      </c>
      <c r="D9" s="173"/>
      <c r="E9" s="260" t="s">
        <v>91</v>
      </c>
      <c r="F9" s="261" t="s">
        <v>96</v>
      </c>
      <c r="G9" s="176">
        <f>C9/100*5</f>
        <v>0</v>
      </c>
      <c r="J9" s="160"/>
      <c r="L9" s="160"/>
      <c r="M9" s="158"/>
    </row>
    <row r="10" spans="1:16" s="90" customFormat="1" ht="23.1" customHeight="1" x14ac:dyDescent="0.2">
      <c r="A10" s="260" t="s">
        <v>95</v>
      </c>
      <c r="B10" s="261"/>
      <c r="C10" s="172">
        <f>ElencoFatture!O7</f>
        <v>0</v>
      </c>
      <c r="D10" s="173"/>
      <c r="E10" s="175"/>
      <c r="F10" s="175"/>
      <c r="G10" s="174"/>
      <c r="H10" s="160"/>
      <c r="I10" s="160"/>
      <c r="J10" s="160"/>
      <c r="K10" s="160"/>
      <c r="L10" s="160"/>
      <c r="M10" s="158"/>
    </row>
    <row r="11" spans="1:16" s="90" customFormat="1" ht="23.1" customHeight="1" x14ac:dyDescent="0.2">
      <c r="A11" s="260" t="s">
        <v>94</v>
      </c>
      <c r="B11" s="262"/>
      <c r="C11" s="172">
        <f>ElencoFatture!O8</f>
        <v>0</v>
      </c>
      <c r="D11" s="173"/>
      <c r="E11" s="260" t="s">
        <v>91</v>
      </c>
      <c r="F11" s="266"/>
      <c r="G11" s="172">
        <f>C11/100*5</f>
        <v>0</v>
      </c>
      <c r="H11" s="160"/>
      <c r="I11" s="271"/>
      <c r="J11" s="271"/>
      <c r="K11" s="97"/>
      <c r="L11" s="171"/>
      <c r="M11" s="158"/>
      <c r="N11" s="267" t="s">
        <v>93</v>
      </c>
      <c r="O11" s="268"/>
      <c r="P11" s="268"/>
    </row>
    <row r="12" spans="1:16" s="90" customFormat="1" ht="23.1" customHeight="1" x14ac:dyDescent="0.2">
      <c r="A12" s="169"/>
      <c r="B12" s="168"/>
      <c r="C12" s="166"/>
      <c r="D12" s="130"/>
      <c r="E12" s="167"/>
      <c r="F12" s="166"/>
      <c r="G12" s="165"/>
      <c r="I12" s="99"/>
      <c r="J12" s="101"/>
      <c r="K12" s="164"/>
      <c r="L12" s="100"/>
      <c r="M12" s="163"/>
    </row>
    <row r="13" spans="1:16" s="90" customFormat="1" ht="23.1" customHeight="1" x14ac:dyDescent="0.2">
      <c r="A13" s="248" t="s">
        <v>92</v>
      </c>
      <c r="B13" s="249"/>
      <c r="C13" s="162">
        <f>C11</f>
        <v>0</v>
      </c>
      <c r="D13" s="170"/>
      <c r="E13" s="248" t="s">
        <v>91</v>
      </c>
      <c r="F13" s="249"/>
      <c r="G13" s="161">
        <f>C13/100*5</f>
        <v>0</v>
      </c>
      <c r="H13" s="160"/>
      <c r="I13" s="253" t="s">
        <v>90</v>
      </c>
      <c r="J13" s="254"/>
      <c r="L13" s="159" t="str">
        <f>IF(ROUND(C7,2)&lt;=ROUND(G13,2),"SI","NO")</f>
        <v>SI</v>
      </c>
      <c r="M13" s="158"/>
      <c r="N13" s="269" t="s">
        <v>89</v>
      </c>
      <c r="O13" s="270"/>
    </row>
    <row r="14" spans="1:16" s="90" customFormat="1" ht="23.1" customHeight="1" x14ac:dyDescent="0.2">
      <c r="A14" s="169"/>
      <c r="B14" s="168"/>
      <c r="C14" s="166"/>
      <c r="D14" s="130"/>
      <c r="E14" s="167"/>
      <c r="F14" s="166"/>
      <c r="G14" s="165"/>
      <c r="I14" s="99"/>
      <c r="J14" s="101"/>
      <c r="K14" s="164"/>
      <c r="L14" s="100"/>
      <c r="M14" s="163"/>
    </row>
    <row r="15" spans="1:16" s="90" customFormat="1" ht="23.1" customHeight="1" x14ac:dyDescent="0.2">
      <c r="A15" s="248" t="s">
        <v>88</v>
      </c>
      <c r="B15" s="252"/>
      <c r="C15" s="162">
        <v>0</v>
      </c>
      <c r="D15" s="97"/>
      <c r="E15" s="248" t="s">
        <v>87</v>
      </c>
      <c r="F15" s="249"/>
      <c r="G15" s="161">
        <f>IF(OR(C15=0, C15="0,00"),0,C7/C15)</f>
        <v>0</v>
      </c>
      <c r="H15" s="160"/>
      <c r="I15" s="253" t="s">
        <v>86</v>
      </c>
      <c r="J15" s="254"/>
      <c r="L15" s="159" t="str">
        <f>IF(G15&lt;=0.9,"SI","NO")</f>
        <v>SI</v>
      </c>
      <c r="M15" s="158"/>
      <c r="N15" s="269" t="s">
        <v>85</v>
      </c>
      <c r="O15" s="270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7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50" t="s">
        <v>84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</row>
    <row r="19" spans="1:13" x14ac:dyDescent="0.2">
      <c r="A19" s="251" t="s">
        <v>83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</row>
    <row r="20" spans="1:13" x14ac:dyDescent="0.2">
      <c r="A20" s="247" t="s">
        <v>82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</row>
    <row r="21" spans="1:13" x14ac:dyDescent="0.2">
      <c r="A21" s="156" t="s">
        <v>81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</row>
    <row r="22" spans="1:13" x14ac:dyDescent="0.2">
      <c r="A22" s="247" t="s">
        <v>80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</row>
    <row r="23" spans="1:13" x14ac:dyDescent="0.2">
      <c r="A23" s="247" t="s">
        <v>79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</row>
    <row r="24" spans="1:13" x14ac:dyDescent="0.2">
      <c r="A24" s="247" t="s">
        <v>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</row>
    <row r="25" spans="1:13" x14ac:dyDescent="0.2">
      <c r="A25" s="247" t="s">
        <v>77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</row>
    <row r="26" spans="1:13" x14ac:dyDescent="0.2">
      <c r="A26" s="155" t="s">
        <v>76</v>
      </c>
      <c r="B26" s="152"/>
      <c r="C26" s="154"/>
      <c r="D26" s="154"/>
      <c r="E26" s="154"/>
      <c r="F26" s="154"/>
      <c r="G26" s="152"/>
      <c r="H26" s="152"/>
      <c r="I26" s="152"/>
      <c r="J26" s="152"/>
      <c r="K26" s="153"/>
      <c r="L26" s="153"/>
      <c r="M26" s="152"/>
    </row>
    <row r="27" spans="1:13" x14ac:dyDescent="0.2">
      <c r="A27" s="151" t="s">
        <v>75</v>
      </c>
    </row>
  </sheetData>
  <sheetProtection password="D3C7" sheet="1"/>
  <mergeCells count="29"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31" width="9.140625" style="152" customWidth="1"/>
    <col min="32" max="16384" width="9.140625" style="107"/>
  </cols>
  <sheetData>
    <row r="1" spans="1:31" s="90" customFormat="1" ht="23.1" customHeight="1" x14ac:dyDescent="0.2">
      <c r="A1" s="231" t="s">
        <v>118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E1" s="203"/>
    </row>
    <row r="2" spans="1:31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  <c r="AE2" s="204"/>
    </row>
    <row r="3" spans="1:31" s="90" customFormat="1" ht="23.1" customHeight="1" x14ac:dyDescent="0.2">
      <c r="A3" s="263" t="s">
        <v>72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7"/>
      <c r="AE3" s="203"/>
    </row>
    <row r="4" spans="1:31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  <c r="AE4" s="203"/>
    </row>
    <row r="5" spans="1:31" s="90" customFormat="1" ht="23.1" customHeight="1" x14ac:dyDescent="0.2">
      <c r="A5" s="258" t="s">
        <v>73</v>
      </c>
      <c r="B5" s="274"/>
      <c r="C5" s="274"/>
      <c r="D5" s="274"/>
      <c r="E5" s="274"/>
      <c r="F5" s="275"/>
      <c r="G5" s="148">
        <v>0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  <c r="AE5" s="203"/>
    </row>
    <row r="6" spans="1:31" s="90" customFormat="1" ht="23.1" customHeight="1" x14ac:dyDescent="0.2">
      <c r="A6" s="258" t="s">
        <v>74</v>
      </c>
      <c r="B6" s="274"/>
      <c r="C6" s="274"/>
      <c r="D6" s="274"/>
      <c r="E6" s="274"/>
      <c r="F6" s="274"/>
      <c r="G6" s="149">
        <v>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  <c r="AE6" s="203"/>
    </row>
    <row r="7" spans="1:31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  <c r="AE7" s="203"/>
    </row>
    <row r="8" spans="1:31" s="90" customFormat="1" ht="23.1" customHeight="1" x14ac:dyDescent="0.2">
      <c r="A8" s="219" t="s">
        <v>14</v>
      </c>
      <c r="B8" s="239"/>
      <c r="C8" s="240"/>
      <c r="D8" s="219" t="s">
        <v>15</v>
      </c>
      <c r="E8" s="239"/>
      <c r="F8" s="239"/>
      <c r="G8" s="239"/>
      <c r="H8" s="239"/>
      <c r="I8" s="239"/>
      <c r="J8" s="239"/>
      <c r="K8" s="239"/>
      <c r="L8" s="240"/>
      <c r="M8" s="219" t="s">
        <v>16</v>
      </c>
      <c r="N8" s="239"/>
      <c r="O8" s="240"/>
      <c r="P8" s="219" t="s">
        <v>1</v>
      </c>
      <c r="Q8" s="239"/>
      <c r="R8" s="239"/>
      <c r="S8" s="219" t="s">
        <v>17</v>
      </c>
      <c r="T8" s="240"/>
      <c r="U8" s="219" t="s">
        <v>18</v>
      </c>
      <c r="V8" s="239"/>
      <c r="W8" s="239"/>
      <c r="X8" s="240"/>
      <c r="Y8" s="219" t="s">
        <v>19</v>
      </c>
      <c r="Z8" s="239"/>
      <c r="AA8" s="239"/>
      <c r="AB8" s="103" t="s">
        <v>47</v>
      </c>
      <c r="AC8" s="103" t="s">
        <v>71</v>
      </c>
      <c r="AE8" s="203"/>
    </row>
    <row r="9" spans="1:31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113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1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1" x14ac:dyDescent="0.2">
      <c r="C11" s="107"/>
      <c r="D11" s="107"/>
      <c r="E11" s="107"/>
      <c r="F11" s="107"/>
      <c r="G11" s="107"/>
      <c r="H11" s="107"/>
      <c r="I11" s="107"/>
      <c r="J11" s="107"/>
      <c r="O11" s="107"/>
      <c r="P11" s="107"/>
      <c r="Q11" s="107"/>
      <c r="R11" s="107"/>
      <c r="T11" s="107"/>
      <c r="AC11" s="107"/>
    </row>
    <row r="12" spans="1:31" x14ac:dyDescent="0.2">
      <c r="C12" s="107"/>
      <c r="D12" s="107"/>
      <c r="E12" s="107"/>
      <c r="F12" s="107"/>
      <c r="G12" s="107"/>
      <c r="H12" s="107"/>
      <c r="I12" s="107"/>
      <c r="J12" s="107"/>
      <c r="O12" s="107"/>
      <c r="P12" s="107"/>
      <c r="Q12" s="107"/>
      <c r="R12" s="107"/>
      <c r="T12" s="107"/>
      <c r="AC12" s="107"/>
    </row>
    <row r="13" spans="1:31" x14ac:dyDescent="0.2">
      <c r="C13" s="107"/>
      <c r="D13" s="107"/>
      <c r="E13" s="107"/>
      <c r="F13" s="107"/>
      <c r="G13" s="107"/>
      <c r="H13" s="107"/>
      <c r="I13" s="107"/>
      <c r="J13" s="107"/>
      <c r="O13" s="107"/>
      <c r="P13" s="107"/>
      <c r="Q13" s="107"/>
      <c r="R13" s="107"/>
      <c r="T13" s="107"/>
      <c r="AC13" s="107"/>
    </row>
    <row r="14" spans="1:31" x14ac:dyDescent="0.2">
      <c r="C14" s="107"/>
      <c r="D14" s="107"/>
      <c r="E14" s="107"/>
      <c r="F14" s="107"/>
      <c r="G14" s="107"/>
      <c r="H14" s="107"/>
      <c r="I14" s="107"/>
      <c r="J14" s="107"/>
      <c r="O14" s="107"/>
      <c r="P14" s="107"/>
      <c r="Q14" s="107"/>
      <c r="R14" s="107"/>
      <c r="T14" s="107"/>
      <c r="AC14" s="107"/>
    </row>
    <row r="15" spans="1:31" x14ac:dyDescent="0.2">
      <c r="C15" s="107"/>
      <c r="D15" s="107"/>
      <c r="E15" s="107"/>
      <c r="F15" s="107"/>
      <c r="G15" s="107"/>
      <c r="H15" s="107"/>
      <c r="I15" s="107"/>
      <c r="J15" s="107"/>
      <c r="O15" s="107"/>
      <c r="P15" s="107"/>
      <c r="Q15" s="107"/>
      <c r="R15" s="107"/>
      <c r="T15" s="107"/>
      <c r="AC15" s="107"/>
    </row>
    <row r="16" spans="1:31" x14ac:dyDescent="0.2">
      <c r="C16" s="107"/>
      <c r="D16" s="107"/>
      <c r="E16" s="107"/>
      <c r="F16" s="107"/>
      <c r="G16" s="107"/>
      <c r="H16" s="107"/>
      <c r="I16" s="107"/>
      <c r="J16" s="107"/>
      <c r="O16" s="107"/>
      <c r="P16" s="107"/>
      <c r="Q16" s="107"/>
      <c r="R16" s="107"/>
      <c r="T16" s="107"/>
      <c r="AC16" s="107"/>
    </row>
    <row r="17" spans="3:29" x14ac:dyDescent="0.2">
      <c r="C17" s="107"/>
      <c r="D17" s="107"/>
      <c r="E17" s="107"/>
      <c r="F17" s="107"/>
      <c r="G17" s="107"/>
      <c r="H17" s="107"/>
      <c r="I17" s="107"/>
      <c r="J17" s="107"/>
      <c r="O17" s="107"/>
      <c r="P17" s="107"/>
      <c r="Q17" s="107"/>
      <c r="R17" s="107"/>
      <c r="T17" s="107"/>
      <c r="AC17" s="107"/>
    </row>
  </sheetData>
  <mergeCells count="11"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  <mergeCell ref="S8:T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7" width="9.140625" style="107" customWidth="1"/>
    <col min="18" max="18" width="9.140625" style="152" customWidth="1"/>
    <col min="19" max="16384" width="9.140625" style="107"/>
  </cols>
  <sheetData>
    <row r="1" spans="1:18" s="90" customFormat="1" ht="23.1" customHeight="1" x14ac:dyDescent="0.2">
      <c r="A1" s="29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  <c r="R1" s="203"/>
    </row>
    <row r="2" spans="1:18" s="97" customFormat="1" ht="15" customHeight="1" x14ac:dyDescent="0.2">
      <c r="R2" s="204"/>
    </row>
    <row r="3" spans="1:18" s="90" customFormat="1" ht="23.1" customHeight="1" x14ac:dyDescent="0.2">
      <c r="A3" s="263" t="s">
        <v>111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35"/>
      <c r="R3" s="203"/>
    </row>
    <row r="4" spans="1:18" s="90" customFormat="1" x14ac:dyDescent="0.2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33"/>
      <c r="R4" s="203"/>
    </row>
    <row r="5" spans="1:18" s="90" customFormat="1" ht="23.1" customHeight="1" x14ac:dyDescent="0.2">
      <c r="A5" s="290" t="s">
        <v>110</v>
      </c>
      <c r="B5" s="290"/>
      <c r="C5" s="290"/>
      <c r="D5" s="290"/>
      <c r="E5" s="290"/>
      <c r="F5" s="290"/>
      <c r="G5" s="290"/>
      <c r="H5" s="290"/>
      <c r="I5" s="291"/>
      <c r="J5" s="219" t="s">
        <v>109</v>
      </c>
      <c r="K5" s="234"/>
      <c r="L5" s="234"/>
      <c r="M5" s="234"/>
      <c r="N5" s="234"/>
      <c r="O5" s="234"/>
      <c r="P5" s="234"/>
      <c r="Q5" s="235"/>
      <c r="R5" s="203"/>
    </row>
    <row r="6" spans="1:18" s="90" customFormat="1" ht="23.1" customHeight="1" x14ac:dyDescent="0.2">
      <c r="C6" s="299" t="s">
        <v>97</v>
      </c>
      <c r="D6" s="300"/>
      <c r="E6" s="300"/>
      <c r="F6" s="300"/>
      <c r="G6" s="301"/>
      <c r="H6" s="196">
        <v>0</v>
      </c>
      <c r="I6" s="200"/>
      <c r="J6" s="297" t="s">
        <v>97</v>
      </c>
      <c r="K6" s="297"/>
      <c r="L6" s="297"/>
      <c r="M6" s="297"/>
      <c r="N6" s="298"/>
      <c r="O6" s="201">
        <v>0</v>
      </c>
      <c r="P6" s="284"/>
      <c r="Q6" s="285"/>
      <c r="R6" s="203"/>
    </row>
    <row r="7" spans="1:18" s="90" customFormat="1" ht="23.1" customHeight="1" x14ac:dyDescent="0.2">
      <c r="C7" s="299" t="s">
        <v>115</v>
      </c>
      <c r="D7" s="300"/>
      <c r="E7" s="300"/>
      <c r="F7" s="300"/>
      <c r="G7" s="197"/>
      <c r="H7" s="196">
        <v>0</v>
      </c>
      <c r="I7" s="198"/>
      <c r="J7" s="295" t="s">
        <v>115</v>
      </c>
      <c r="K7" s="295"/>
      <c r="L7" s="295"/>
      <c r="M7" s="295"/>
      <c r="N7" s="296"/>
      <c r="O7" s="199">
        <v>0</v>
      </c>
      <c r="P7" s="286"/>
      <c r="Q7" s="287"/>
      <c r="R7" s="203"/>
    </row>
    <row r="8" spans="1:18" s="90" customFormat="1" ht="23.1" customHeight="1" x14ac:dyDescent="0.2">
      <c r="C8" s="299" t="s">
        <v>116</v>
      </c>
      <c r="D8" s="300"/>
      <c r="E8" s="300"/>
      <c r="F8" s="300"/>
      <c r="G8" s="197"/>
      <c r="H8" s="196">
        <f>H6-H7</f>
        <v>0</v>
      </c>
      <c r="I8" s="194"/>
      <c r="J8" s="292" t="s">
        <v>117</v>
      </c>
      <c r="K8" s="292"/>
      <c r="L8" s="292"/>
      <c r="M8" s="292"/>
      <c r="N8" s="293"/>
      <c r="O8" s="195">
        <v>0</v>
      </c>
      <c r="P8" s="288"/>
      <c r="Q8" s="289"/>
      <c r="R8" s="203"/>
    </row>
    <row r="9" spans="1:18" s="90" customFormat="1" x14ac:dyDescent="0.2">
      <c r="C9" s="193"/>
      <c r="D9" s="193"/>
      <c r="E9" s="193"/>
      <c r="F9" s="193"/>
      <c r="G9" s="192"/>
      <c r="H9" s="191"/>
      <c r="I9" s="165"/>
      <c r="J9" s="168"/>
      <c r="K9" s="168"/>
      <c r="L9" s="168"/>
      <c r="M9" s="168"/>
      <c r="N9" s="168"/>
      <c r="O9" s="190"/>
      <c r="P9" s="278"/>
      <c r="Q9" s="235"/>
      <c r="R9" s="203"/>
    </row>
    <row r="10" spans="1:18" s="90" customFormat="1" ht="16.5" customHeight="1" x14ac:dyDescent="0.2">
      <c r="A10" s="279" t="s">
        <v>108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1"/>
      <c r="R10" s="203"/>
    </row>
    <row r="11" spans="1:18" s="90" customFormat="1" ht="23.1" customHeight="1" x14ac:dyDescent="0.2">
      <c r="A11" s="219" t="s">
        <v>14</v>
      </c>
      <c r="B11" s="240"/>
      <c r="C11" s="219" t="s">
        <v>15</v>
      </c>
      <c r="D11" s="239"/>
      <c r="E11" s="239"/>
      <c r="F11" s="239"/>
      <c r="G11" s="239"/>
      <c r="H11" s="239"/>
      <c r="I11" s="240"/>
      <c r="J11" s="219" t="s">
        <v>1</v>
      </c>
      <c r="K11" s="240"/>
      <c r="L11" s="150"/>
      <c r="M11" s="219" t="s">
        <v>64</v>
      </c>
      <c r="N11" s="239"/>
      <c r="O11" s="239"/>
      <c r="P11" s="239"/>
      <c r="Q11" s="235"/>
      <c r="R11" s="203"/>
    </row>
    <row r="12" spans="1:18" ht="36" customHeight="1" x14ac:dyDescent="0.2">
      <c r="A12" s="104" t="s">
        <v>21</v>
      </c>
      <c r="B12" s="189" t="s">
        <v>107</v>
      </c>
      <c r="C12" s="104" t="s">
        <v>24</v>
      </c>
      <c r="D12" s="105" t="s">
        <v>25</v>
      </c>
      <c r="E12" s="188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205" t="s">
        <v>105</v>
      </c>
      <c r="M12" s="129" t="s">
        <v>66</v>
      </c>
      <c r="N12" s="129" t="s">
        <v>104</v>
      </c>
      <c r="O12" s="206" t="s">
        <v>114</v>
      </c>
      <c r="P12" s="129" t="s">
        <v>65</v>
      </c>
      <c r="Q12" s="202" t="s">
        <v>68</v>
      </c>
    </row>
    <row r="13" spans="1:18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8" x14ac:dyDescent="0.2">
      <c r="C14" s="107"/>
      <c r="D14" s="107"/>
      <c r="E14" s="107"/>
      <c r="F14" s="107"/>
      <c r="G14" s="107"/>
      <c r="H14" s="107"/>
      <c r="I14" s="107"/>
      <c r="J14" s="107"/>
      <c r="K14" s="187"/>
    </row>
    <row r="15" spans="1:18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8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20"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  <mergeCell ref="P9:Q9"/>
    <mergeCell ref="A10:Q10"/>
    <mergeCell ref="M11:Q11"/>
    <mergeCell ref="J5:Q5"/>
    <mergeCell ref="A3:Q3"/>
    <mergeCell ref="A4:Q4"/>
    <mergeCell ref="P6:Q6"/>
    <mergeCell ref="P7:Q7"/>
    <mergeCell ref="P8:Q8"/>
    <mergeCell ref="C11:I11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Chiara Pallaro</cp:lastModifiedBy>
  <cp:lastPrinted>2015-01-23T09:39:52Z</cp:lastPrinted>
  <dcterms:created xsi:type="dcterms:W3CDTF">1996-11-05T10:16:36Z</dcterms:created>
  <dcterms:modified xsi:type="dcterms:W3CDTF">2025-07-14T08:42:04Z</dcterms:modified>
</cp:coreProperties>
</file>